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5\Бюджет Советского района\2. Февраль\Проект\"/>
    </mc:Choice>
  </mc:AlternateContent>
  <bookViews>
    <workbookView xWindow="32760" yWindow="105" windowWidth="15480" windowHeight="10920"/>
  </bookViews>
  <sheets>
    <sheet name="МБТ" sheetId="2" r:id="rId1"/>
  </sheets>
  <definedNames>
    <definedName name="_xlnm.Print_Titles" localSheetId="0">МБТ!$8:$8</definedName>
    <definedName name="_xlnm.Print_Area" localSheetId="0">МБТ!$A$1:$O$17</definedName>
  </definedNames>
  <calcPr calcId="162913"/>
</workbook>
</file>

<file path=xl/calcChain.xml><?xml version="1.0" encoding="utf-8"?>
<calcChain xmlns="http://schemas.openxmlformats.org/spreadsheetml/2006/main">
  <c r="H17" i="2" l="1"/>
  <c r="I17" i="2"/>
  <c r="O16" i="2"/>
  <c r="K17" i="2"/>
  <c r="M17" i="2"/>
  <c r="N16" i="2"/>
  <c r="N10" i="2"/>
  <c r="N11" i="2"/>
  <c r="N13" i="2"/>
  <c r="N14" i="2"/>
  <c r="N15" i="2"/>
  <c r="O10" i="2"/>
  <c r="O11" i="2"/>
  <c r="O12" i="2"/>
  <c r="O13" i="2"/>
  <c r="O14" i="2"/>
  <c r="O15" i="2"/>
  <c r="N9" i="2"/>
  <c r="N12" i="2"/>
  <c r="L17" i="2"/>
  <c r="O9" i="2"/>
  <c r="J17" i="2"/>
  <c r="O17" i="2" l="1"/>
  <c r="N17" i="2"/>
</calcChain>
</file>

<file path=xl/sharedStrings.xml><?xml version="1.0" encoding="utf-8"?>
<sst xmlns="http://schemas.openxmlformats.org/spreadsheetml/2006/main" count="27" uniqueCount="21">
  <si>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</si>
  <si>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</si>
  <si>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</si>
  <si>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</si>
  <si>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</si>
  <si>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</si>
  <si>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</si>
  <si>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</si>
  <si>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</si>
  <si>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</si>
  <si>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</si>
  <si>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</si>
  <si>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</si>
  <si>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</si>
  <si>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</si>
  <si>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к решению Думы Советского района</t>
  </si>
  <si>
    <t>2026 год</t>
  </si>
  <si>
    <t>Распределение межбюджетных трансфертов бюджетам поселений, входящих в состав Советского района, на плановый период 2026 и 2027 годов</t>
  </si>
  <si>
    <t>2027 год</t>
  </si>
  <si>
    <t xml:space="preserve">   от  __________ № ___</t>
  </si>
  <si>
    <t>Приложение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</si>
</sst>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* #,##0.0;* \-#,##0.0"/>
    <numFmt numFmtId="165" formatCode="* #,##0;* \-#,##0;* &quot;-&quot;;@"/>
  </numFmts>
  <fonts count="9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1" xfId="1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2" fontId="6" fillId="0" borderId="1" xfId="1" applyNumberFormat="1" applyFont="1" applyFill="1" applyBorder="1" applyAlignment="1" applyProtection="1">
      <protection hidden="1"/>
    </xf>
    <xf numFmtId="164" fontId="8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2" fontId="8" fillId="0" borderId="1" xfId="1" applyNumberFormat="1" applyFont="1" applyFill="1" applyBorder="1" applyAlignment="1" applyProtection="1">
      <alignment horizontal="left" wrapText="1"/>
      <protection hidden="1"/>
    </xf>
    <xf numFmtId="2" fontId="8" fillId="0" borderId="1" xfId="1" applyNumberFormat="1" applyFont="1" applyFill="1" applyBorder="1" applyAlignment="1" applyProtection="1">
      <alignment horizontal="lef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3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2" fontId="3" fillId="0" borderId="1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tabSelected="1" view="pageBreakPreview" zoomScaleNormal="100" workbookViewId="0">
      <selection activeCell="M2" sqref="M2:O2"/>
    </sheetView>
  </sheetViews>
  <sheetFormatPr defaultColWidth="9.33203125" defaultRowHeight="15" x14ac:dyDescent="0.2"/>
  <cols>
    <col min="1" max="1" width="29.6640625" style="3" customWidth="1"/>
    <col min="2" max="7" width="0" style="3" hidden="1" customWidth="1"/>
    <col min="8" max="8" width="17.6640625" style="3" customWidth="1"/>
    <col min="9" max="9" width="18.1640625" style="3" customWidth="1"/>
    <col min="10" max="10" width="16.5" style="3" customWidth="1"/>
    <col min="11" max="11" width="17.83203125" style="3" customWidth="1"/>
    <col min="12" max="12" width="18.6640625" style="3" customWidth="1"/>
    <col min="13" max="13" width="18.5" style="3" customWidth="1"/>
    <col min="14" max="14" width="18.33203125" style="3" customWidth="1"/>
    <col min="15" max="15" width="19.33203125" style="3" customWidth="1"/>
    <col min="16" max="16384" width="9.33203125" style="3"/>
  </cols>
  <sheetData>
    <row r="1" spans="1:15" ht="15.75" customHeight="1" x14ac:dyDescent="0.25">
      <c r="A1" s="1"/>
      <c r="B1" s="1"/>
      <c r="C1" s="1"/>
      <c r="D1" s="1"/>
      <c r="E1" s="1"/>
      <c r="F1" s="1"/>
      <c r="G1" s="1"/>
      <c r="H1" s="1"/>
      <c r="I1" s="2"/>
      <c r="J1" s="2"/>
      <c r="K1" s="10"/>
      <c r="L1" s="10"/>
      <c r="M1" s="25" t="s">
        <v>20</v>
      </c>
      <c r="N1" s="25"/>
      <c r="O1" s="25"/>
    </row>
    <row r="2" spans="1:15" ht="18" customHeight="1" x14ac:dyDescent="0.25">
      <c r="A2" s="1"/>
      <c r="B2" s="1"/>
      <c r="C2" s="1"/>
      <c r="D2" s="1"/>
      <c r="E2" s="1"/>
      <c r="F2" s="1"/>
      <c r="G2" s="1"/>
      <c r="H2" s="1"/>
      <c r="I2" s="2"/>
      <c r="J2" s="2"/>
      <c r="M2" s="27" t="s">
        <v>15</v>
      </c>
      <c r="N2" s="27"/>
      <c r="O2" s="27"/>
    </row>
    <row r="3" spans="1:15" ht="18" customHeight="1" x14ac:dyDescent="0.25">
      <c r="A3" s="1"/>
      <c r="B3" s="1"/>
      <c r="C3" s="1"/>
      <c r="D3" s="1"/>
      <c r="E3" s="1"/>
      <c r="F3" s="1"/>
      <c r="G3" s="1"/>
      <c r="H3" s="1"/>
      <c r="I3" s="2"/>
      <c r="J3" s="2"/>
      <c r="M3" s="26" t="s">
        <v>19</v>
      </c>
      <c r="N3" s="26"/>
      <c r="O3" s="26"/>
    </row>
    <row r="4" spans="1:15" ht="42" customHeight="1" x14ac:dyDescent="0.2">
      <c r="A4" s="23" t="s">
        <v>17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ht="17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4" t="s">
        <v>10</v>
      </c>
    </row>
    <row r="6" spans="1:15" ht="60.75" customHeight="1" x14ac:dyDescent="0.2">
      <c r="A6" s="24" t="s">
        <v>1</v>
      </c>
      <c r="B6" s="13"/>
      <c r="C6" s="13"/>
      <c r="D6" s="13"/>
      <c r="E6" s="13"/>
      <c r="F6" s="21"/>
      <c r="G6" s="13"/>
      <c r="H6" s="24" t="s">
        <v>12</v>
      </c>
      <c r="I6" s="24"/>
      <c r="J6" s="24" t="s">
        <v>13</v>
      </c>
      <c r="K6" s="24"/>
      <c r="L6" s="24" t="s">
        <v>14</v>
      </c>
      <c r="M6" s="24"/>
      <c r="N6" s="24" t="s">
        <v>11</v>
      </c>
      <c r="O6" s="24"/>
    </row>
    <row r="7" spans="1:15" ht="27.75" customHeight="1" x14ac:dyDescent="0.2">
      <c r="A7" s="24"/>
      <c r="B7" s="13"/>
      <c r="C7" s="13"/>
      <c r="D7" s="13"/>
      <c r="E7" s="13"/>
      <c r="F7" s="21"/>
      <c r="G7" s="13"/>
      <c r="H7" s="13" t="s">
        <v>16</v>
      </c>
      <c r="I7" s="13" t="s">
        <v>18</v>
      </c>
      <c r="J7" s="13" t="s">
        <v>16</v>
      </c>
      <c r="K7" s="13" t="s">
        <v>18</v>
      </c>
      <c r="L7" s="13" t="s">
        <v>16</v>
      </c>
      <c r="M7" s="13" t="s">
        <v>18</v>
      </c>
      <c r="N7" s="13" t="s">
        <v>16</v>
      </c>
      <c r="O7" s="13" t="s">
        <v>18</v>
      </c>
    </row>
    <row r="8" spans="1:15" s="7" customFormat="1" ht="14.25" customHeight="1" x14ac:dyDescent="0.2">
      <c r="A8" s="6">
        <v>1</v>
      </c>
      <c r="B8" s="6"/>
      <c r="C8" s="6"/>
      <c r="D8" s="6"/>
      <c r="E8" s="6"/>
      <c r="F8" s="5"/>
      <c r="G8" s="6"/>
      <c r="H8" s="13">
        <v>2</v>
      </c>
      <c r="I8" s="13">
        <v>3</v>
      </c>
      <c r="J8" s="13">
        <v>4</v>
      </c>
      <c r="K8" s="13">
        <v>5</v>
      </c>
      <c r="L8" s="13">
        <v>6</v>
      </c>
      <c r="M8" s="13">
        <v>7</v>
      </c>
      <c r="N8" s="13">
        <v>8</v>
      </c>
      <c r="O8" s="13">
        <v>9</v>
      </c>
    </row>
    <row r="9" spans="1:15" ht="30" customHeight="1" x14ac:dyDescent="0.25">
      <c r="A9" s="22" t="s">
        <v>3</v>
      </c>
      <c r="B9" s="22"/>
      <c r="C9" s="22"/>
      <c r="D9" s="22"/>
      <c r="E9" s="22"/>
      <c r="F9" s="8">
        <v>20100</v>
      </c>
      <c r="G9" s="9">
        <v>2441495.2000000002</v>
      </c>
      <c r="H9" s="14">
        <v>6555929</v>
      </c>
      <c r="I9" s="14">
        <v>6546418</v>
      </c>
      <c r="J9" s="15">
        <v>974824.3</v>
      </c>
      <c r="K9" s="15">
        <v>1009024.3</v>
      </c>
      <c r="L9" s="15">
        <v>10706207.300000001</v>
      </c>
      <c r="M9" s="15">
        <v>10670713.140000001</v>
      </c>
      <c r="N9" s="20">
        <f>H9+J9+L9</f>
        <v>18236960.600000001</v>
      </c>
      <c r="O9" s="20">
        <f>I9+K9+M9</f>
        <v>18226155.440000001</v>
      </c>
    </row>
    <row r="10" spans="1:15" ht="30" customHeight="1" x14ac:dyDescent="0.25">
      <c r="A10" s="22" t="s">
        <v>8</v>
      </c>
      <c r="B10" s="22"/>
      <c r="C10" s="22"/>
      <c r="D10" s="22"/>
      <c r="E10" s="22"/>
      <c r="F10" s="8">
        <v>20200</v>
      </c>
      <c r="G10" s="9">
        <v>4538262.3</v>
      </c>
      <c r="H10" s="14">
        <v>15073588</v>
      </c>
      <c r="I10" s="14">
        <v>15243386</v>
      </c>
      <c r="J10" s="15">
        <v>1012654.81</v>
      </c>
      <c r="K10" s="15">
        <v>1046954.81</v>
      </c>
      <c r="L10" s="15">
        <v>20676888.859999999</v>
      </c>
      <c r="M10" s="15">
        <v>20802387.370000001</v>
      </c>
      <c r="N10" s="20">
        <f t="shared" ref="N10:N17" si="0">H10+J10+L10</f>
        <v>36763131.670000002</v>
      </c>
      <c r="O10" s="20">
        <f t="shared" ref="O10:O17" si="1">I10+K10+M10</f>
        <v>37092728.18</v>
      </c>
    </row>
    <row r="11" spans="1:15" ht="30" customHeight="1" x14ac:dyDescent="0.25">
      <c r="A11" s="22" t="s">
        <v>4</v>
      </c>
      <c r="B11" s="22"/>
      <c r="C11" s="22"/>
      <c r="D11" s="22"/>
      <c r="E11" s="22"/>
      <c r="F11" s="8">
        <v>20300</v>
      </c>
      <c r="G11" s="9">
        <v>2277800.6</v>
      </c>
      <c r="H11" s="14">
        <v>11157110</v>
      </c>
      <c r="I11" s="14">
        <v>11294016</v>
      </c>
      <c r="J11" s="15">
        <v>413330.51</v>
      </c>
      <c r="K11" s="15">
        <v>427030.51</v>
      </c>
      <c r="L11" s="15">
        <v>15600025.939999999</v>
      </c>
      <c r="M11" s="15">
        <v>15704396.199999999</v>
      </c>
      <c r="N11" s="20">
        <f t="shared" si="0"/>
        <v>27170466.449999999</v>
      </c>
      <c r="O11" s="20">
        <f t="shared" si="1"/>
        <v>27425442.710000001</v>
      </c>
    </row>
    <row r="12" spans="1:15" ht="30" customHeight="1" x14ac:dyDescent="0.25">
      <c r="A12" s="22" t="s">
        <v>5</v>
      </c>
      <c r="B12" s="22"/>
      <c r="C12" s="22"/>
      <c r="D12" s="22"/>
      <c r="E12" s="22"/>
      <c r="F12" s="8">
        <v>20400</v>
      </c>
      <c r="G12" s="9">
        <v>4161748.4</v>
      </c>
      <c r="H12" s="14">
        <v>8092074</v>
      </c>
      <c r="I12" s="14">
        <v>8135965</v>
      </c>
      <c r="J12" s="15">
        <v>431392.66</v>
      </c>
      <c r="K12" s="15">
        <v>445192.66</v>
      </c>
      <c r="L12" s="15">
        <v>12174781.66</v>
      </c>
      <c r="M12" s="15">
        <v>12189026.08</v>
      </c>
      <c r="N12" s="20">
        <f t="shared" si="0"/>
        <v>20698248.32</v>
      </c>
      <c r="O12" s="20">
        <f t="shared" si="1"/>
        <v>20770183.740000002</v>
      </c>
    </row>
    <row r="13" spans="1:15" ht="30" customHeight="1" x14ac:dyDescent="0.25">
      <c r="A13" s="22" t="s">
        <v>6</v>
      </c>
      <c r="B13" s="22"/>
      <c r="C13" s="22"/>
      <c r="D13" s="22"/>
      <c r="E13" s="22"/>
      <c r="F13" s="8">
        <v>20500</v>
      </c>
      <c r="G13" s="9">
        <v>1405467.4999999998</v>
      </c>
      <c r="H13" s="14">
        <v>21453587</v>
      </c>
      <c r="I13" s="14">
        <v>21733965</v>
      </c>
      <c r="J13" s="15">
        <v>1043360.47</v>
      </c>
      <c r="K13" s="15">
        <v>1077660.46</v>
      </c>
      <c r="L13" s="15">
        <v>28299334.300000001</v>
      </c>
      <c r="M13" s="15">
        <v>28502836.140000001</v>
      </c>
      <c r="N13" s="20">
        <f t="shared" si="0"/>
        <v>50796281.769999996</v>
      </c>
      <c r="O13" s="20">
        <f t="shared" si="1"/>
        <v>51314461.600000001</v>
      </c>
    </row>
    <row r="14" spans="1:15" ht="30" customHeight="1" x14ac:dyDescent="0.25">
      <c r="A14" s="22" t="s">
        <v>7</v>
      </c>
      <c r="B14" s="22"/>
      <c r="C14" s="22"/>
      <c r="D14" s="22"/>
      <c r="E14" s="22"/>
      <c r="F14" s="8">
        <v>20600</v>
      </c>
      <c r="G14" s="9">
        <v>1267704.3999999999</v>
      </c>
      <c r="H14" s="14">
        <v>20374757</v>
      </c>
      <c r="I14" s="14">
        <v>20506776</v>
      </c>
      <c r="J14" s="15">
        <v>1173407.94</v>
      </c>
      <c r="K14" s="15">
        <v>1207707.92</v>
      </c>
      <c r="L14" s="15">
        <v>28078722.219999999</v>
      </c>
      <c r="M14" s="15">
        <v>28162843.32</v>
      </c>
      <c r="N14" s="20">
        <f t="shared" si="0"/>
        <v>49626887.159999996</v>
      </c>
      <c r="O14" s="20">
        <f t="shared" si="1"/>
        <v>49877327.240000002</v>
      </c>
    </row>
    <row r="15" spans="1:15" ht="30" customHeight="1" x14ac:dyDescent="0.25">
      <c r="A15" s="22" t="s">
        <v>2</v>
      </c>
      <c r="B15" s="22"/>
      <c r="C15" s="22"/>
      <c r="D15" s="22"/>
      <c r="E15" s="22"/>
      <c r="F15" s="8">
        <v>20700</v>
      </c>
      <c r="G15" s="9">
        <v>850037.2</v>
      </c>
      <c r="H15" s="14">
        <v>75340310</v>
      </c>
      <c r="I15" s="14">
        <v>74317748</v>
      </c>
      <c r="J15" s="15">
        <v>0</v>
      </c>
      <c r="K15" s="15">
        <v>0</v>
      </c>
      <c r="L15" s="15">
        <v>304773613.10000002</v>
      </c>
      <c r="M15" s="15">
        <v>385536168.57999998</v>
      </c>
      <c r="N15" s="20">
        <f t="shared" si="0"/>
        <v>380113923.10000002</v>
      </c>
      <c r="O15" s="20">
        <f t="shared" si="1"/>
        <v>459853916.57999998</v>
      </c>
    </row>
    <row r="16" spans="1:15" ht="30" customHeight="1" x14ac:dyDescent="0.25">
      <c r="A16" s="22" t="s">
        <v>9</v>
      </c>
      <c r="B16" s="22"/>
      <c r="C16" s="22"/>
      <c r="D16" s="22"/>
      <c r="E16" s="22"/>
      <c r="F16" s="8">
        <v>20800</v>
      </c>
      <c r="G16" s="9">
        <v>1349674.7</v>
      </c>
      <c r="H16" s="14">
        <v>13835329</v>
      </c>
      <c r="I16" s="14">
        <v>14061311</v>
      </c>
      <c r="J16" s="15">
        <v>440423.74</v>
      </c>
      <c r="K16" s="15">
        <v>454223.74</v>
      </c>
      <c r="L16" s="15">
        <v>18765780.620000001</v>
      </c>
      <c r="M16" s="15">
        <v>18936683.170000002</v>
      </c>
      <c r="N16" s="15">
        <f t="shared" si="0"/>
        <v>33041533.359999999</v>
      </c>
      <c r="O16" s="14">
        <f t="shared" si="1"/>
        <v>33452217.910000004</v>
      </c>
    </row>
    <row r="17" spans="1:15" ht="30" customHeight="1" x14ac:dyDescent="0.25">
      <c r="A17" s="16" t="s">
        <v>0</v>
      </c>
      <c r="B17" s="11"/>
      <c r="C17" s="11"/>
      <c r="D17" s="11"/>
      <c r="E17" s="11"/>
      <c r="F17" s="17">
        <v>22200</v>
      </c>
      <c r="G17" s="12">
        <v>36798182.300000012</v>
      </c>
      <c r="H17" s="18">
        <f>SUM(H9:H16)</f>
        <v>171882684</v>
      </c>
      <c r="I17" s="19">
        <f>SUM(I9:I16)</f>
        <v>171839585</v>
      </c>
      <c r="J17" s="19">
        <f>SUM(J9:J16)</f>
        <v>5489394.4299999997</v>
      </c>
      <c r="K17" s="19">
        <f>K9+K10+K11+K12+K13+K14+K15+K16</f>
        <v>5667794.4000000004</v>
      </c>
      <c r="L17" s="19">
        <f>SUM(L9:L16)</f>
        <v>439075354</v>
      </c>
      <c r="M17" s="19">
        <f>M9+M10+M11+M12+M13+M14+M15+M16</f>
        <v>520505054</v>
      </c>
      <c r="N17" s="19">
        <f t="shared" si="0"/>
        <v>616447432.43000007</v>
      </c>
      <c r="O17" s="18">
        <f t="shared" si="1"/>
        <v>698012433.39999998</v>
      </c>
    </row>
  </sheetData>
  <mergeCells count="17">
    <mergeCell ref="A16:E16"/>
    <mergeCell ref="A13:E13"/>
    <mergeCell ref="A14:E14"/>
    <mergeCell ref="A10:E10"/>
    <mergeCell ref="A11:E11"/>
    <mergeCell ref="A12:E12"/>
    <mergeCell ref="A15:E15"/>
    <mergeCell ref="A9:E9"/>
    <mergeCell ref="A4:O4"/>
    <mergeCell ref="H6:I6"/>
    <mergeCell ref="M1:O1"/>
    <mergeCell ref="N6:O6"/>
    <mergeCell ref="A6:A7"/>
    <mergeCell ref="J6:K6"/>
    <mergeCell ref="L6:M6"/>
    <mergeCell ref="M3:O3"/>
    <mergeCell ref="M2:O2"/>
  </mergeCells>
  <phoneticPr fontId="0" type="noConversion"/>
  <pageMargins left="0" right="0" top="0.39370078740157483" bottom="0.39370078740157483" header="0.51181102362204722" footer="0.51181102362204722"/>
  <pageSetup paperSize="9" scale="92" fitToHeight="1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Елена Михайловна Маценко</cp:lastModifiedBy>
  <cp:lastPrinted>2024-11-12T05:29:29Z</cp:lastPrinted>
  <dcterms:created xsi:type="dcterms:W3CDTF">2009-10-06T03:16:04Z</dcterms:created>
  <dcterms:modified xsi:type="dcterms:W3CDTF">2025-02-11T11:09:58Z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