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0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45621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<sst xmlns="http://schemas.openxmlformats.org/spreadsheetml/2006/main" count="19" uniqueCount="19">
  <si>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</si>
  <si>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</si>
  <si>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</si>
  <si>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</si>
  <si>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</si>
  <si>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</si>
  <si>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</si>
  <si>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</si>
  <si>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</si>
  <si>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</si>
  <si>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</si>
  <si>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</si>
  <si>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</si>
  <si>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</si>
  <si>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</si>
  <si>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</si>
  <si>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</si>
  <si>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>Приложение 18</t>
  </si>
  <si>
    <t xml:space="preserve">  от  05.06.2025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</si>
</sst>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J3" sqref="J3:K3"/>
    </sheetView>
  </sheetViews>
  <sheetFormatPr defaultColWidth="9.296875" defaultRowHeight="15.5" x14ac:dyDescent="0.35"/>
  <cols>
    <col min="1" max="1" width="36" style="3" customWidth="1"/>
    <col min="2" max="7" width="0" style="3" hidden="1" customWidth="1"/>
    <col min="8" max="11" width="29" style="3" customWidth="1"/>
    <col min="12" max="16384" width="9.296875" style="3"/>
  </cols>
  <sheetData>
    <row r="1" spans="1:11" ht="15.75" customHeight="1" x14ac:dyDescent="0.35">
      <c r="A1" s="1"/>
      <c r="B1" s="1"/>
      <c r="C1" s="1"/>
      <c r="D1" s="1"/>
      <c r="E1" s="1"/>
      <c r="F1" s="1"/>
      <c r="G1" s="1"/>
      <c r="H1" s="2"/>
      <c r="I1" s="10"/>
      <c r="J1" s="21" t="s">
        <v>17</v>
      </c>
      <c r="K1" s="21"/>
    </row>
    <row r="2" spans="1:11" ht="18" customHeight="1" x14ac:dyDescent="0.35">
      <c r="A2" s="1"/>
      <c r="B2" s="1"/>
      <c r="C2" s="1"/>
      <c r="D2" s="1"/>
      <c r="E2" s="1"/>
      <c r="F2" s="1"/>
      <c r="G2" s="1"/>
      <c r="H2" s="2"/>
      <c r="J2" s="22" t="s">
        <v>11</v>
      </c>
      <c r="K2" s="22"/>
    </row>
    <row r="3" spans="1:11" ht="18" customHeight="1" x14ac:dyDescent="0.35">
      <c r="A3" s="1"/>
      <c r="B3" s="1"/>
      <c r="C3" s="1"/>
      <c r="D3" s="1"/>
      <c r="E3" s="1"/>
      <c r="F3" s="1"/>
      <c r="G3" s="1"/>
      <c r="H3" s="2"/>
      <c r="J3" s="23" t="s">
        <v>18</v>
      </c>
      <c r="K3" s="23"/>
    </row>
    <row r="4" spans="1:11" ht="37.5" customHeight="1" x14ac:dyDescent="0.35">
      <c r="A4" s="24" t="s">
        <v>16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ht="17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35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3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35">
      <c r="A8" s="25" t="s">
        <v>3</v>
      </c>
      <c r="B8" s="26"/>
      <c r="C8" s="26"/>
      <c r="D8" s="26"/>
      <c r="E8" s="27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16488428.68</v>
      </c>
      <c r="K8" s="14">
        <f>SUM(H8:J8)</f>
        <v>24112270.93</v>
      </c>
    </row>
    <row r="9" spans="1:11" ht="30" customHeight="1" x14ac:dyDescent="0.35">
      <c r="A9" s="28" t="s">
        <v>8</v>
      </c>
      <c r="B9" s="28"/>
      <c r="C9" s="28"/>
      <c r="D9" s="28"/>
      <c r="E9" s="28"/>
      <c r="F9" s="11">
        <v>20200</v>
      </c>
      <c r="G9" s="12">
        <v>4538262.3</v>
      </c>
      <c r="H9" s="13">
        <v>15079565</v>
      </c>
      <c r="I9" s="13">
        <v>928518.62</v>
      </c>
      <c r="J9" s="13">
        <v>27820527.629999999</v>
      </c>
      <c r="K9" s="14">
        <f t="shared" ref="K9:K15" si="0">SUM(H9:J9)</f>
        <v>43828611.25</v>
      </c>
    </row>
    <row r="10" spans="1:11" ht="30" customHeight="1" x14ac:dyDescent="0.35">
      <c r="A10" s="28" t="s">
        <v>4</v>
      </c>
      <c r="B10" s="28"/>
      <c r="C10" s="28"/>
      <c r="D10" s="28"/>
      <c r="E10" s="28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18719965.670000002</v>
      </c>
      <c r="K10" s="14">
        <f t="shared" si="0"/>
        <v>30262880.039999999</v>
      </c>
    </row>
    <row r="11" spans="1:11" ht="30" customHeight="1" x14ac:dyDescent="0.35">
      <c r="A11" s="28" t="s">
        <v>5</v>
      </c>
      <c r="B11" s="28"/>
      <c r="C11" s="28"/>
      <c r="D11" s="28"/>
      <c r="E11" s="28"/>
      <c r="F11" s="11">
        <v>20400</v>
      </c>
      <c r="G11" s="12">
        <v>4161748.4</v>
      </c>
      <c r="H11" s="13">
        <v>8181467</v>
      </c>
      <c r="I11" s="13">
        <v>396977.49</v>
      </c>
      <c r="J11" s="13">
        <v>17936721.43</v>
      </c>
      <c r="K11" s="14">
        <f t="shared" si="0"/>
        <v>26515165.920000002</v>
      </c>
    </row>
    <row r="12" spans="1:11" ht="30" customHeight="1" x14ac:dyDescent="0.35">
      <c r="A12" s="28" t="s">
        <v>6</v>
      </c>
      <c r="B12" s="28"/>
      <c r="C12" s="28"/>
      <c r="D12" s="28"/>
      <c r="E12" s="28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30843917.670000002</v>
      </c>
      <c r="K12" s="14">
        <f t="shared" si="0"/>
        <v>53150139.200000003</v>
      </c>
    </row>
    <row r="13" spans="1:11" ht="30" customHeight="1" x14ac:dyDescent="0.35">
      <c r="A13" s="28" t="s">
        <v>7</v>
      </c>
      <c r="B13" s="28"/>
      <c r="C13" s="28"/>
      <c r="D13" s="28"/>
      <c r="E13" s="28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37305730.82</v>
      </c>
      <c r="K13" s="14">
        <f t="shared" si="0"/>
        <v>58991796.450000003</v>
      </c>
    </row>
    <row r="14" spans="1:11" ht="30" customHeight="1" x14ac:dyDescent="0.35">
      <c r="A14" s="25" t="s">
        <v>2</v>
      </c>
      <c r="B14" s="26"/>
      <c r="C14" s="26"/>
      <c r="D14" s="26"/>
      <c r="E14" s="27"/>
      <c r="F14" s="11">
        <v>20700</v>
      </c>
      <c r="G14" s="12">
        <v>850037.2</v>
      </c>
      <c r="H14" s="13">
        <v>79661145</v>
      </c>
      <c r="I14" s="13">
        <v>0</v>
      </c>
      <c r="J14" s="13">
        <v>306241045.55000001</v>
      </c>
      <c r="K14" s="14">
        <f t="shared" si="0"/>
        <v>385902190.55000001</v>
      </c>
    </row>
    <row r="15" spans="1:11" ht="30" customHeight="1" x14ac:dyDescent="0.35">
      <c r="A15" s="28" t="s">
        <v>9</v>
      </c>
      <c r="B15" s="28"/>
      <c r="C15" s="28"/>
      <c r="D15" s="28"/>
      <c r="E15" s="28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22295358.100000001</v>
      </c>
      <c r="K15" s="14">
        <f t="shared" si="0"/>
        <v>36417339.150000006</v>
      </c>
    </row>
    <row r="16" spans="1:11" ht="30" customHeight="1" x14ac:dyDescent="0.3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477651695.55000007</v>
      </c>
      <c r="K16" s="20">
        <f>SUM(H16:J16)</f>
        <v>659180393.49000001</v>
      </c>
    </row>
  </sheetData>
  <mergeCells count="12">
    <mergeCell ref="A15:E15"/>
    <mergeCell ref="A12:E12"/>
    <mergeCell ref="A13:E13"/>
    <mergeCell ref="A9:E9"/>
    <mergeCell ref="A10:E10"/>
    <mergeCell ref="A11:E11"/>
    <mergeCell ref="A14:E14"/>
    <mergeCell ref="J1:K1"/>
    <mergeCell ref="J2:K2"/>
    <mergeCell ref="J3:K3"/>
    <mergeCell ref="A4:K4"/>
    <mergeCell ref="A8:E8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E4C98F8-8838-45CA-87C5-105442C90B89}"/>
</file>

<file path=customXml/itemProps2.xml><?xml version="1.0" encoding="utf-8"?>
<ds:datastoreItem xmlns:ds="http://schemas.openxmlformats.org/officeDocument/2006/customXml" ds:itemID="{3E8385E6-F720-494F-82EB-B938CF06539A}"/>
</file>

<file path=customXml/itemProps3.xml><?xml version="1.0" encoding="utf-8"?>
<ds:datastoreItem xmlns:ds="http://schemas.openxmlformats.org/officeDocument/2006/customXml" ds:itemID="{7CE17367-6EA7-49AC-B3C8-0C3761C26F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Андрей</cp:lastModifiedBy>
  <cp:lastPrinted>2025-05-13T09:37:12Z</cp:lastPrinted>
  <dcterms:created xsi:type="dcterms:W3CDTF">2009-10-06T03:16:04Z</dcterms:created>
  <dcterms:modified xsi:type="dcterms:W3CDTF">2025-06-05T05:03:02Z</dcterms:modified>
  <cp:contentType>Item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  <property fmtid="{D5CDD505-2E9C-101B-9397-08002B2CF9AE}" pid="3" name="ContentTypeId">
    <vt:lpwstr>0x01</vt:lpwstr>
  </property>
  <property fmtid="{D5CDD505-2E9C-101B-9397-08002B2CF9AE}" pid="4" name="�����������_x0020_����">
    <vt:bool>true</vt:bool>
  </property>
</Properties>
</file>