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5\3 Раздел 3 Измен в бюдж\раздел 3.3. актулиз версия\Реш.336 (реш.386) — копия\"/>
    </mc:Choice>
  </mc:AlternateContent>
  <bookViews>
    <workbookView xWindow="0" yWindow="108" windowWidth="15480" windowHeight="10920"/>
  </bookViews>
  <sheets>
    <sheet name="МБТ" sheetId="2" r:id="rId1"/>
  </sheets>
  <definedNames>
    <definedName name="_xlnm.Print_Titles" localSheetId="0">МБТ!$8:$8</definedName>
    <definedName name="_xlnm.Print_Area" localSheetId="0">МБТ!$A$1:$K$17</definedName>
  </definedNames>
  <calcPr calcId="162913"/>
</workbook>
</file>

<file path=xl/calcChain.xml><?xml version="1.0" encoding="utf-8"?>
<calcChain xmlns="http://schemas.openxmlformats.org/spreadsheetml/2006/main">
  <c r="J17" i="2" l="1"/>
  <c r="K10" i="2"/>
  <c r="K11" i="2"/>
  <c r="K12" i="2"/>
  <c r="K13" i="2"/>
  <c r="K14" i="2"/>
  <c r="K15" i="2"/>
  <c r="K16" i="2"/>
  <c r="K9" i="2"/>
  <c r="H17" i="2"/>
  <c r="I17" i="2"/>
  <c r="K17" i="2" l="1"/>
</calcChain>
</file>

<file path=xl/sharedStrings.xml><?xml version="1.0" encoding="utf-8"?>
<sst xmlns="http://schemas.openxmlformats.org/spreadsheetml/2006/main" count="20" uniqueCount="20">
  <si>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</si>
  <si>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</si>
  <si>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</si>
  <si>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</si>
  <si>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</si>
  <si>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</si>
  <si>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</si>
  <si>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</si>
  <si>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</si>
  <si>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</si>
  <si>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</si>
  <si>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</si>
  <si>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</si>
  <si>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</si>
  <si>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</si>
  <si>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</si>
  <si>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</si>
  <si>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19</t>
  </si>
  <si>
    <t xml:space="preserve">  от 18.12.2024  № 336</t>
  </si>
  <si>
    <t>(в ред. решений Думы Советского района от 20.02.2025 № 359, от 17.04.2025 № 375, от 05.06.2025 № 386)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</si>
</sst>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Normal="100" zoomScaleSheetLayoutView="100" workbookViewId="0">
      <selection activeCell="A5" sqref="A5:K5"/>
    </sheetView>
  </sheetViews>
  <sheetFormatPr defaultColWidth="9.33203125" defaultRowHeight="15" x14ac:dyDescent="0.25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3">
      <c r="A1" s="1"/>
      <c r="B1" s="1"/>
      <c r="C1" s="1"/>
      <c r="D1" s="1"/>
      <c r="E1" s="1"/>
      <c r="F1" s="1"/>
      <c r="G1" s="1"/>
      <c r="H1" s="2"/>
      <c r="I1" s="10"/>
      <c r="J1" s="21" t="s">
        <v>17</v>
      </c>
      <c r="K1" s="21"/>
    </row>
    <row r="2" spans="1:11" ht="18" customHeight="1" x14ac:dyDescent="0.3">
      <c r="A2" s="1"/>
      <c r="B2" s="1"/>
      <c r="C2" s="1"/>
      <c r="D2" s="1"/>
      <c r="E2" s="1"/>
      <c r="F2" s="1"/>
      <c r="G2" s="1"/>
      <c r="H2" s="2"/>
      <c r="J2" s="22" t="s">
        <v>11</v>
      </c>
      <c r="K2" s="22"/>
    </row>
    <row r="3" spans="1:11" ht="18" customHeight="1" x14ac:dyDescent="0.3">
      <c r="A3" s="1"/>
      <c r="B3" s="1"/>
      <c r="C3" s="1"/>
      <c r="D3" s="1"/>
      <c r="E3" s="1"/>
      <c r="F3" s="1"/>
      <c r="G3" s="1"/>
      <c r="H3" s="2"/>
      <c r="J3" s="23" t="s">
        <v>18</v>
      </c>
      <c r="K3" s="23"/>
    </row>
    <row r="4" spans="1:11" ht="37.5" customHeight="1" x14ac:dyDescent="0.25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37.5" customHeight="1" x14ac:dyDescent="0.25">
      <c r="A5" s="29" t="s">
        <v>19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7.2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4" t="s">
        <v>10</v>
      </c>
    </row>
    <row r="7" spans="1:11" ht="62.4" x14ac:dyDescent="0.25">
      <c r="A7" s="5" t="s">
        <v>1</v>
      </c>
      <c r="B7" s="5"/>
      <c r="C7" s="5"/>
      <c r="D7" s="5"/>
      <c r="E7" s="5"/>
      <c r="F7" s="6"/>
      <c r="G7" s="5"/>
      <c r="H7" s="5" t="s">
        <v>13</v>
      </c>
      <c r="I7" s="5" t="s">
        <v>14</v>
      </c>
      <c r="J7" s="5" t="s">
        <v>15</v>
      </c>
      <c r="K7" s="5" t="s">
        <v>12</v>
      </c>
    </row>
    <row r="8" spans="1:11" s="9" customFormat="1" ht="14.25" customHeight="1" x14ac:dyDescent="0.25">
      <c r="A8" s="8">
        <v>1</v>
      </c>
      <c r="B8" s="8"/>
      <c r="C8" s="8"/>
      <c r="D8" s="8"/>
      <c r="E8" s="8"/>
      <c r="F8" s="7"/>
      <c r="G8" s="8"/>
      <c r="H8" s="8">
        <v>2</v>
      </c>
      <c r="I8" s="8">
        <v>3</v>
      </c>
      <c r="J8" s="8">
        <v>4</v>
      </c>
      <c r="K8" s="8">
        <v>5</v>
      </c>
    </row>
    <row r="9" spans="1:11" ht="30" customHeight="1" x14ac:dyDescent="0.3">
      <c r="A9" s="25" t="s">
        <v>3</v>
      </c>
      <c r="B9" s="26"/>
      <c r="C9" s="26"/>
      <c r="D9" s="26"/>
      <c r="E9" s="27"/>
      <c r="F9" s="11">
        <v>20100</v>
      </c>
      <c r="G9" s="12">
        <v>2441495.2000000002</v>
      </c>
      <c r="H9" s="13">
        <v>6732160</v>
      </c>
      <c r="I9" s="13">
        <v>891682.25</v>
      </c>
      <c r="J9" s="13">
        <v>16488428.68</v>
      </c>
      <c r="K9" s="14">
        <f>SUM(H9:J9)</f>
        <v>24112270.93</v>
      </c>
    </row>
    <row r="10" spans="1:11" ht="30" customHeight="1" x14ac:dyDescent="0.3">
      <c r="A10" s="28" t="s">
        <v>8</v>
      </c>
      <c r="B10" s="28"/>
      <c r="C10" s="28"/>
      <c r="D10" s="28"/>
      <c r="E10" s="28"/>
      <c r="F10" s="11">
        <v>20200</v>
      </c>
      <c r="G10" s="12">
        <v>4538262.3</v>
      </c>
      <c r="H10" s="13">
        <v>15079565</v>
      </c>
      <c r="I10" s="13">
        <v>928518.62</v>
      </c>
      <c r="J10" s="13">
        <v>27820527.629999999</v>
      </c>
      <c r="K10" s="14">
        <f t="shared" ref="K10:K16" si="0">SUM(H10:J10)</f>
        <v>43828611.25</v>
      </c>
    </row>
    <row r="11" spans="1:11" ht="30" customHeight="1" x14ac:dyDescent="0.3">
      <c r="A11" s="28" t="s">
        <v>4</v>
      </c>
      <c r="B11" s="28"/>
      <c r="C11" s="28"/>
      <c r="D11" s="28"/>
      <c r="E11" s="28"/>
      <c r="F11" s="11">
        <v>20300</v>
      </c>
      <c r="G11" s="12">
        <v>2277800.6</v>
      </c>
      <c r="H11" s="13">
        <v>11163478</v>
      </c>
      <c r="I11" s="13">
        <v>379436.37</v>
      </c>
      <c r="J11" s="13">
        <v>18719965.670000002</v>
      </c>
      <c r="K11" s="14">
        <f t="shared" si="0"/>
        <v>30262880.039999999</v>
      </c>
    </row>
    <row r="12" spans="1:11" ht="30" customHeight="1" x14ac:dyDescent="0.3">
      <c r="A12" s="28" t="s">
        <v>5</v>
      </c>
      <c r="B12" s="28"/>
      <c r="C12" s="28"/>
      <c r="D12" s="28"/>
      <c r="E12" s="28"/>
      <c r="F12" s="11">
        <v>20400</v>
      </c>
      <c r="G12" s="12">
        <v>4161748.4</v>
      </c>
      <c r="H12" s="13">
        <v>8181467</v>
      </c>
      <c r="I12" s="13">
        <v>396977.49</v>
      </c>
      <c r="J12" s="13">
        <v>17936721.43</v>
      </c>
      <c r="K12" s="14">
        <f t="shared" si="0"/>
        <v>26515165.920000002</v>
      </c>
    </row>
    <row r="13" spans="1:11" ht="30" customHeight="1" x14ac:dyDescent="0.3">
      <c r="A13" s="28" t="s">
        <v>6</v>
      </c>
      <c r="B13" s="28"/>
      <c r="C13" s="28"/>
      <c r="D13" s="28"/>
      <c r="E13" s="28"/>
      <c r="F13" s="11">
        <v>20500</v>
      </c>
      <c r="G13" s="12">
        <v>1405467.4999999998</v>
      </c>
      <c r="H13" s="13">
        <v>21347883</v>
      </c>
      <c r="I13" s="13">
        <v>958338.53</v>
      </c>
      <c r="J13" s="13">
        <v>30843917.670000002</v>
      </c>
      <c r="K13" s="14">
        <f t="shared" si="0"/>
        <v>53150139.200000003</v>
      </c>
    </row>
    <row r="14" spans="1:11" ht="30" customHeight="1" x14ac:dyDescent="0.3">
      <c r="A14" s="28" t="s">
        <v>7</v>
      </c>
      <c r="B14" s="28"/>
      <c r="C14" s="28"/>
      <c r="D14" s="28"/>
      <c r="E14" s="28"/>
      <c r="F14" s="11">
        <v>20600</v>
      </c>
      <c r="G14" s="12">
        <v>1267704.3999999999</v>
      </c>
      <c r="H14" s="13">
        <v>20601431</v>
      </c>
      <c r="I14" s="13">
        <v>1084634.6299999999</v>
      </c>
      <c r="J14" s="13">
        <v>37305730.82</v>
      </c>
      <c r="K14" s="14">
        <f t="shared" si="0"/>
        <v>58991796.450000003</v>
      </c>
    </row>
    <row r="15" spans="1:11" ht="30" customHeight="1" x14ac:dyDescent="0.3">
      <c r="A15" s="25" t="s">
        <v>2</v>
      </c>
      <c r="B15" s="26"/>
      <c r="C15" s="26"/>
      <c r="D15" s="26"/>
      <c r="E15" s="27"/>
      <c r="F15" s="11">
        <v>20700</v>
      </c>
      <c r="G15" s="12">
        <v>850037.2</v>
      </c>
      <c r="H15" s="13">
        <v>79661145</v>
      </c>
      <c r="I15" s="13">
        <v>0</v>
      </c>
      <c r="J15" s="13">
        <v>306241045.55000001</v>
      </c>
      <c r="K15" s="14">
        <f t="shared" si="0"/>
        <v>385902190.55000001</v>
      </c>
    </row>
    <row r="16" spans="1:11" ht="30" customHeight="1" x14ac:dyDescent="0.3">
      <c r="A16" s="28" t="s">
        <v>9</v>
      </c>
      <c r="B16" s="28"/>
      <c r="C16" s="28"/>
      <c r="D16" s="28"/>
      <c r="E16" s="28"/>
      <c r="F16" s="11">
        <v>20800</v>
      </c>
      <c r="G16" s="12">
        <v>1349674.7</v>
      </c>
      <c r="H16" s="13">
        <v>13716233</v>
      </c>
      <c r="I16" s="13">
        <v>405748.05</v>
      </c>
      <c r="J16" s="13">
        <v>22295358.100000001</v>
      </c>
      <c r="K16" s="14">
        <f t="shared" si="0"/>
        <v>36417339.150000006</v>
      </c>
    </row>
    <row r="17" spans="1:11" ht="30" customHeight="1" x14ac:dyDescent="0.3">
      <c r="A17" s="15" t="s">
        <v>0</v>
      </c>
      <c r="B17" s="16"/>
      <c r="C17" s="16"/>
      <c r="D17" s="16"/>
      <c r="E17" s="16"/>
      <c r="F17" s="17">
        <v>22200</v>
      </c>
      <c r="G17" s="18">
        <v>36798182.300000012</v>
      </c>
      <c r="H17" s="19">
        <f>SUM(H9:H16)</f>
        <v>176483362</v>
      </c>
      <c r="I17" s="19">
        <f>I9+I10+I11+I12+I13+I14+I15+I16</f>
        <v>5045335.9400000004</v>
      </c>
      <c r="J17" s="19">
        <f>J9+J10+J11+J12+J13+J14+J15+J16</f>
        <v>477651695.55000007</v>
      </c>
      <c r="K17" s="20">
        <f>SUM(H17:J17)</f>
        <v>659180393.49000001</v>
      </c>
    </row>
  </sheetData>
  <mergeCells count="13">
    <mergeCell ref="A16:E16"/>
    <mergeCell ref="A13:E13"/>
    <mergeCell ref="A14:E14"/>
    <mergeCell ref="A10:E10"/>
    <mergeCell ref="A11:E11"/>
    <mergeCell ref="A12:E12"/>
    <mergeCell ref="A15:E15"/>
    <mergeCell ref="J1:K1"/>
    <mergeCell ref="J2:K2"/>
    <mergeCell ref="J3:K3"/>
    <mergeCell ref="A4:K4"/>
    <mergeCell ref="A9:E9"/>
    <mergeCell ref="A5:K5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KushnerikEG</cp:lastModifiedBy>
  <cp:lastPrinted>2025-05-13T09:37:12Z</cp:lastPrinted>
  <dcterms:created xsi:type="dcterms:W3CDTF">2009-10-06T03:16:04Z</dcterms:created>
  <dcterms:modified xsi:type="dcterms:W3CDTF">2025-06-17T06:31:45Z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