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95)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 l="1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<sst xmlns="http://schemas.openxmlformats.org/spreadsheetml/2006/main" count="20" uniqueCount="20">
  <si>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</si>
  <si>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</si>
  <si>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</si>
  <si>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</si>
  <si>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</si>
  <si>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</si>
  <si>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</si>
  <si>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</si>
  <si>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</si>
  <si>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</si>
  <si>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</si>
  <si>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</si>
  <si>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</si>
  <si>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</si>
  <si>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</si>
  <si>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</si>
  <si>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</si>
  <si>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</si>
  <si>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 xml:space="preserve">  от 18.12.2024  № 336</t>
  </si>
  <si>
    <t>(в ред. решений Думы Советского района от 20.02.2025 № 359, от 17.04.2025 № 375, от 05.06.2025 № 386, от 24.06.2025 № 388, от 31.07.2025 № 395)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</si>
</sst>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Normal="100" zoomScaleSheetLayoutView="100" workbookViewId="0">
      <selection activeCell="J17" sqref="J17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37.5" customHeight="1" x14ac:dyDescent="0.25">
      <c r="A5" s="28" t="s">
        <v>19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62.4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5" t="s">
        <v>3</v>
      </c>
      <c r="B9" s="26"/>
      <c r="C9" s="26"/>
      <c r="D9" s="26"/>
      <c r="E9" s="27"/>
      <c r="F9" s="11">
        <v>20100</v>
      </c>
      <c r="G9" s="12">
        <v>2441495.2000000002</v>
      </c>
      <c r="H9" s="13">
        <v>6732160</v>
      </c>
      <c r="I9" s="13">
        <v>891682.25</v>
      </c>
      <c r="J9" s="13">
        <v>18088428.68</v>
      </c>
      <c r="K9" s="14">
        <f>SUM(H9:J9)</f>
        <v>25712270.93</v>
      </c>
    </row>
    <row r="10" spans="1:11" ht="30" customHeight="1" x14ac:dyDescent="0.3">
      <c r="A10" s="29" t="s">
        <v>8</v>
      </c>
      <c r="B10" s="29"/>
      <c r="C10" s="29"/>
      <c r="D10" s="29"/>
      <c r="E10" s="29"/>
      <c r="F10" s="11">
        <v>20200</v>
      </c>
      <c r="G10" s="12">
        <v>4538262.3</v>
      </c>
      <c r="H10" s="13">
        <v>15079565</v>
      </c>
      <c r="I10" s="13">
        <v>928518.62</v>
      </c>
      <c r="J10" s="13">
        <v>28966155.43</v>
      </c>
      <c r="K10" s="14">
        <f t="shared" ref="K10:K16" si="0">SUM(H10:J10)</f>
        <v>44974239.049999997</v>
      </c>
    </row>
    <row r="11" spans="1:11" ht="30" customHeight="1" x14ac:dyDescent="0.3">
      <c r="A11" s="29" t="s">
        <v>4</v>
      </c>
      <c r="B11" s="29"/>
      <c r="C11" s="29"/>
      <c r="D11" s="29"/>
      <c r="E11" s="29"/>
      <c r="F11" s="11">
        <v>20300</v>
      </c>
      <c r="G11" s="12">
        <v>2277800.6</v>
      </c>
      <c r="H11" s="13">
        <v>11163478</v>
      </c>
      <c r="I11" s="13">
        <v>379436.37</v>
      </c>
      <c r="J11" s="13">
        <v>20019965.670000002</v>
      </c>
      <c r="K11" s="14">
        <f t="shared" si="0"/>
        <v>31562880.039999999</v>
      </c>
    </row>
    <row r="12" spans="1:11" ht="30" customHeight="1" x14ac:dyDescent="0.3">
      <c r="A12" s="29" t="s">
        <v>5</v>
      </c>
      <c r="B12" s="29"/>
      <c r="C12" s="29"/>
      <c r="D12" s="29"/>
      <c r="E12" s="29"/>
      <c r="F12" s="11">
        <v>20400</v>
      </c>
      <c r="G12" s="12">
        <v>4161748.4</v>
      </c>
      <c r="H12" s="13">
        <v>8181467</v>
      </c>
      <c r="I12" s="13">
        <v>396977.49</v>
      </c>
      <c r="J12" s="13">
        <v>19216751.93</v>
      </c>
      <c r="K12" s="14">
        <f t="shared" si="0"/>
        <v>27795196.420000002</v>
      </c>
    </row>
    <row r="13" spans="1:11" ht="30" customHeight="1" x14ac:dyDescent="0.3">
      <c r="A13" s="29" t="s">
        <v>6</v>
      </c>
      <c r="B13" s="29"/>
      <c r="C13" s="29"/>
      <c r="D13" s="29"/>
      <c r="E13" s="29"/>
      <c r="F13" s="11">
        <v>20500</v>
      </c>
      <c r="G13" s="12">
        <v>1405467.4999999998</v>
      </c>
      <c r="H13" s="13">
        <v>21347883</v>
      </c>
      <c r="I13" s="13">
        <v>958338.53</v>
      </c>
      <c r="J13" s="13">
        <v>31561811.789999999</v>
      </c>
      <c r="K13" s="14">
        <f t="shared" si="0"/>
        <v>53868033.32</v>
      </c>
    </row>
    <row r="14" spans="1:11" ht="30" customHeight="1" x14ac:dyDescent="0.3">
      <c r="A14" s="29" t="s">
        <v>7</v>
      </c>
      <c r="B14" s="29"/>
      <c r="C14" s="29"/>
      <c r="D14" s="29"/>
      <c r="E14" s="29"/>
      <c r="F14" s="11">
        <v>20600</v>
      </c>
      <c r="G14" s="12">
        <v>1267704.3999999999</v>
      </c>
      <c r="H14" s="13">
        <v>20601431</v>
      </c>
      <c r="I14" s="13">
        <v>1084634.6299999999</v>
      </c>
      <c r="J14" s="13">
        <v>38489059.93</v>
      </c>
      <c r="K14" s="14">
        <f t="shared" si="0"/>
        <v>60175125.560000002</v>
      </c>
    </row>
    <row r="15" spans="1:11" ht="30" customHeight="1" x14ac:dyDescent="0.3">
      <c r="A15" s="25" t="s">
        <v>2</v>
      </c>
      <c r="B15" s="26"/>
      <c r="C15" s="26"/>
      <c r="D15" s="26"/>
      <c r="E15" s="27"/>
      <c r="F15" s="11">
        <v>20700</v>
      </c>
      <c r="G15" s="12">
        <v>850037.2</v>
      </c>
      <c r="H15" s="13">
        <v>79661145</v>
      </c>
      <c r="I15" s="13">
        <v>0</v>
      </c>
      <c r="J15" s="13">
        <v>306741045.55000001</v>
      </c>
      <c r="K15" s="14">
        <f t="shared" si="0"/>
        <v>386402190.55000001</v>
      </c>
    </row>
    <row r="16" spans="1:11" ht="30" customHeight="1" x14ac:dyDescent="0.3">
      <c r="A16" s="29" t="s">
        <v>9</v>
      </c>
      <c r="B16" s="29"/>
      <c r="C16" s="29"/>
      <c r="D16" s="29"/>
      <c r="E16" s="29"/>
      <c r="F16" s="11">
        <v>20800</v>
      </c>
      <c r="G16" s="12">
        <v>1349674.7</v>
      </c>
      <c r="H16" s="13">
        <v>13716233</v>
      </c>
      <c r="I16" s="13">
        <v>405748.05</v>
      </c>
      <c r="J16" s="13">
        <v>23985358.100000001</v>
      </c>
      <c r="K16" s="14">
        <f t="shared" si="0"/>
        <v>38107339.150000006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5045335.9400000004</v>
      </c>
      <c r="J17" s="19">
        <f>J9+J10+J11+J12+J13+J14+J15+J16</f>
        <v>487068577.08000004</v>
      </c>
      <c r="K17" s="20">
        <f>SUM(H17:J17)</f>
        <v>668597275.01999998</v>
      </c>
    </row>
  </sheetData>
  <mergeCells count="13">
    <mergeCell ref="A16:E16"/>
    <mergeCell ref="A13:E13"/>
    <mergeCell ref="A14:E14"/>
    <mergeCell ref="A10:E10"/>
    <mergeCell ref="A11:E11"/>
    <mergeCell ref="A12:E12"/>
    <mergeCell ref="A15:E15"/>
    <mergeCell ref="J1:K1"/>
    <mergeCell ref="J2:K2"/>
    <mergeCell ref="J3:K3"/>
    <mergeCell ref="A4:K4"/>
    <mergeCell ref="A9:E9"/>
    <mergeCell ref="A5:K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2025-05-13T09:37:12Z</cp:lastPrinted>
  <dcterms:created xsi:type="dcterms:W3CDTF">2009-10-06T03:16:04Z</dcterms:created>
  <dcterms:modified xsi:type="dcterms:W3CDTF">2025-08-06T04:19:25Z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